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Desktop\ОТЧЕТ 2023 год на сайт\"/>
    </mc:Choice>
  </mc:AlternateContent>
  <xr:revisionPtr revIDLastSave="0" documentId="13_ncr:1_{E231FBD7-533D-4573-9EBD-639616214BE5}" xr6:coauthVersionLast="40" xr6:coauthVersionMax="40" xr10:uidLastSave="{00000000-0000-0000-0000-000000000000}"/>
  <bookViews>
    <workbookView xWindow="0" yWindow="0" windowWidth="24000" windowHeight="8925" activeTab="1" xr2:uid="{00000000-000D-0000-FFFF-FFFF00000000}"/>
  </bookViews>
  <sheets>
    <sheet name="Расходы" sheetId="1" r:id="rId1"/>
    <sheet name="Поступления в Сбербанк" sheetId="2" r:id="rId2"/>
  </sheets>
  <definedNames>
    <definedName name="_xlnm._FilterDatabase" localSheetId="1" hidden="1">'Поступления в Сбербанк'!$B$4:$E$4</definedName>
  </definedNames>
  <calcPr calcId="181029"/>
</workbook>
</file>

<file path=xl/calcChain.xml><?xml version="1.0" encoding="utf-8"?>
<calcChain xmlns="http://schemas.openxmlformats.org/spreadsheetml/2006/main">
  <c r="C53" i="2" l="1"/>
  <c r="C2" i="2" l="1"/>
</calcChain>
</file>

<file path=xl/sharedStrings.xml><?xml version="1.0" encoding="utf-8"?>
<sst xmlns="http://schemas.openxmlformats.org/spreadsheetml/2006/main" count="135" uniqueCount="35">
  <si>
    <t>Расходы на уставную деятельность</t>
  </si>
  <si>
    <t>Дата платежа</t>
  </si>
  <si>
    <t>Cумма, руб</t>
  </si>
  <si>
    <t>Назначение платежа</t>
  </si>
  <si>
    <t>Энтеральное питание</t>
  </si>
  <si>
    <t>Средства реабилитации</t>
  </si>
  <si>
    <t>Административно-хозяйственные расходы</t>
  </si>
  <si>
    <t>Оплата труда на управление и развитие</t>
  </si>
  <si>
    <t>Налоги с оплаты труда на управление и развитие</t>
  </si>
  <si>
    <t>Прочие расходы</t>
  </si>
  <si>
    <t>Налог на прибыль по деятельности, приносящей доход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</si>
  <si>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</si>
  <si>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</si>
  <si>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</si>
  <si>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</si>
  <si>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>Расходы на реализацию проектов</t>
  </si>
  <si>
    <t>Общехозяйственные расходы (комиссия банка, програмное обеспечение)</t>
  </si>
  <si>
    <t>ИНКАСАЦИЯ. ПРИЕМ ДЕН. НАЛ. ЧЕРЕЗ УС.</t>
  </si>
  <si>
    <t>Благотворительное пожертвование</t>
  </si>
  <si>
    <t>Мерчант №851000202756</t>
  </si>
  <si>
    <t>Отчет о полученных пожертвованиях и произведенных раcходах за 2-й квартал 2023 г.</t>
  </si>
  <si>
    <t>Поступления за 2-й квартал 2023 г.</t>
  </si>
  <si>
    <t>Расходы по расчётному счёту за  2-й квартал 2023 г.</t>
  </si>
  <si>
    <t>апрель-июнь</t>
  </si>
  <si>
    <t>ООО "Энергогарант МО"</t>
  </si>
  <si>
    <t>Ч. Елена Викторовна</t>
  </si>
  <si>
    <r>
      <t xml:space="preserve">Благотворитель
</t>
    </r>
    <r>
      <rPr>
        <sz val="9"/>
        <color rgb="FF000000"/>
        <rFont val="Tahoma"/>
        <family val="2"/>
        <charset val="204"/>
      </rPr>
      <t>(наименование организации для юр. лиц, последние 4 цифры номера мобильного телефона № мерчанта поступления средств от физ. лиц)</t>
    </r>
  </si>
  <si>
    <t>ООО"Гиперглобус"</t>
  </si>
  <si>
    <t>ООО "АВТОМЕДОН-М"</t>
  </si>
  <si>
    <t>ООО "Гиперглобус"</t>
  </si>
  <si>
    <t>стерилизаторы</t>
  </si>
  <si>
    <t>очиститель воздуха</t>
  </si>
  <si>
    <t>питание лечебное</t>
  </si>
  <si>
    <t>ингаляторы</t>
  </si>
  <si>
    <t>Отчет о полученных пожертвованиях, перечисленных на расчетный счет в ПАО "Сбербанк", 
за 2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</si>
</sst>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#\ ###\ ###\ ###\ ##0[$₽]"/>
    <numFmt numFmtId="165" formatCode="_-* #,##0.00_р_._-;\-* #,##0.00_р_._-;_-* &quot;-&quot;??_р_._-;_-@"/>
    <numFmt numFmtId="166" formatCode="#\ ###\ ###\ ###\ ##0.00[$₽]"/>
    <numFmt numFmtId="167" formatCode="#,##0\ &quot;₽&quot;"/>
  </numFmts>
  <fonts count="20" x14ac:knownFonts="1">
    <font>
      <sz val="10"/>
      <color rgb="FF000000"/>
      <name val="Arial"/>
      <scheme val="minor"/>
    </font>
    <font>
      <sz val="10"/>
      <name val="Tahoma"/>
    </font>
    <font>
      <sz val="10"/>
      <name val="Arial"/>
    </font>
    <font>
      <sz val="12"/>
      <color rgb="FF1F3864"/>
      <name val="Tahoma"/>
    </font>
    <font>
      <b/>
      <sz val="11"/>
      <name val="Tahoma"/>
    </font>
    <font>
      <sz val="11"/>
      <name val="Tahoma"/>
    </font>
    <font>
      <b/>
      <sz val="9"/>
      <name val="Tahoma"/>
    </font>
    <font>
      <sz val="11"/>
      <name val="Calibri"/>
    </font>
    <font>
      <sz val="9"/>
      <name val="Tahoma"/>
    </font>
    <font>
      <sz val="9"/>
      <name val="Calibri"/>
    </font>
    <font>
      <b/>
      <sz val="9"/>
      <color rgb="FF000000"/>
      <name val="Tahoma"/>
    </font>
    <font>
      <sz val="10"/>
      <color rgb="FF000000"/>
      <name val="Tahoma"/>
    </font>
    <font>
      <sz val="10"/>
      <color rgb="FF000000"/>
      <name val="Arial"/>
      <scheme val="minor"/>
    </font>
    <font>
      <b/>
      <sz val="11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164" fontId="4" fillId="2" borderId="6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165" fontId="4" fillId="2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166" fontId="1" fillId="0" borderId="9" xfId="0" applyNumberFormat="1" applyFont="1" applyBorder="1"/>
    <xf numFmtId="165" fontId="1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9" fillId="0" borderId="0" xfId="0" applyFont="1"/>
    <xf numFmtId="166" fontId="10" fillId="2" borderId="9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2" borderId="9" xfId="0" applyFont="1" applyFill="1" applyBorder="1" applyAlignment="1">
      <alignment horizontal="left" wrapText="1"/>
    </xf>
    <xf numFmtId="4" fontId="14" fillId="2" borderId="9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left" vertical="top" wrapText="1"/>
    </xf>
    <xf numFmtId="0" fontId="1" fillId="0" borderId="3" xfId="0" applyFont="1" applyBorder="1"/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/>
    <xf numFmtId="0" fontId="4" fillId="2" borderId="12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/>
    <xf numFmtId="164" fontId="4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/>
    <xf numFmtId="0" fontId="17" fillId="0" borderId="12" xfId="0" applyFont="1" applyFill="1" applyBorder="1" applyAlignment="1">
      <alignment horizontal="left" wrapText="1"/>
    </xf>
    <xf numFmtId="164" fontId="7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9" fillId="2" borderId="7" xfId="0" applyFont="1" applyFill="1" applyBorder="1"/>
    <xf numFmtId="0" fontId="0" fillId="0" borderId="0" xfId="0" applyFont="1" applyAlignment="1">
      <alignment wrapText="1"/>
    </xf>
    <xf numFmtId="167" fontId="16" fillId="3" borderId="12" xfId="0" applyNumberFormat="1" applyFont="1" applyFill="1" applyBorder="1" applyAlignment="1">
      <alignment horizontal="center" vertical="top"/>
    </xf>
    <xf numFmtId="167" fontId="4" fillId="2" borderId="9" xfId="1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6" fillId="3" borderId="12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3" fillId="2" borderId="4" xfId="0" applyFont="1" applyFill="1" applyBorder="1" applyAlignment="1">
      <alignment horizontal="left"/>
    </xf>
    <xf numFmtId="0" fontId="2" fillId="0" borderId="5" xfId="0" applyFont="1" applyBorder="1"/>
    <xf numFmtId="166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/>
    <xf numFmtId="167" fontId="4" fillId="2" borderId="7" xfId="0" applyNumberFormat="1" applyFont="1" applyFill="1" applyBorder="1" applyAlignment="1">
      <alignment horizontal="right" vertical="center"/>
    </xf>
    <xf numFmtId="167" fontId="4" fillId="2" borderId="8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47625</xdr:rowOff>
    </xdr:from>
    <xdr:ext cx="1133475" cy="1133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123825</xdr:rowOff>
    </xdr:from>
    <xdr:ext cx="942975" cy="9429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08FE4"/>
    <pageSetUpPr fitToPage="1"/>
  </sheetPr>
  <dimension ref="A1:D23"/>
  <sheetViews>
    <sheetView zoomScale="115" zoomScaleNormal="115" workbookViewId="0">
      <pane xSplit="1" ySplit="8" topLeftCell="B27" activePane="bottomRight" state="frozen"/>
      <selection pane="topRight" activeCell="B1" sqref="B1"/>
      <selection pane="bottomLeft" activeCell="A8" sqref="A8"/>
      <selection pane="bottomRight" activeCell="C1" sqref="C1:D1"/>
    </sheetView>
  </sheetViews>
  <sheetFormatPr defaultColWidth="14.42578125" defaultRowHeight="15" customHeight="1" x14ac:dyDescent="0.2"/>
  <cols>
    <col min="1" max="1" width="6.5703125" customWidth="1"/>
    <col min="2" max="2" width="27.7109375" customWidth="1"/>
    <col min="3" max="3" width="23.140625" customWidth="1"/>
    <col min="4" max="4" width="100.42578125" customWidth="1"/>
  </cols>
  <sheetData>
    <row r="1" spans="1:4" ht="100.5" customHeight="1" x14ac:dyDescent="0.2">
      <c r="A1" s="1"/>
      <c r="B1" s="2"/>
      <c r="C1" s="56" t="s">
        <v>20</v>
      </c>
      <c r="D1" s="57"/>
    </row>
    <row r="2" spans="1:4" ht="12.75" customHeight="1" x14ac:dyDescent="0.2">
      <c r="A2" s="3"/>
      <c r="B2" s="58" t="s">
        <v>21</v>
      </c>
      <c r="C2" s="59"/>
      <c r="D2" s="4">
        <v>1902066</v>
      </c>
    </row>
    <row r="3" spans="1:4" ht="14.25" x14ac:dyDescent="0.2">
      <c r="A3" s="1"/>
      <c r="B3" s="5"/>
      <c r="C3" s="6"/>
      <c r="D3" s="7"/>
    </row>
    <row r="4" spans="1:4" x14ac:dyDescent="0.2">
      <c r="A4" s="3"/>
      <c r="B4" s="46" t="s">
        <v>22</v>
      </c>
      <c r="C4" s="8"/>
      <c r="D4" s="4">
        <v>1175871</v>
      </c>
    </row>
    <row r="5" spans="1:4" ht="14.25" x14ac:dyDescent="0.2">
      <c r="A5" s="1"/>
      <c r="B5" s="9"/>
      <c r="C5" s="6"/>
      <c r="D5" s="10"/>
    </row>
    <row r="6" spans="1:4" ht="14.25" x14ac:dyDescent="0.2">
      <c r="A6" s="1"/>
      <c r="B6" s="11" t="s">
        <v>0</v>
      </c>
      <c r="C6" s="12"/>
      <c r="D6" s="13"/>
    </row>
    <row r="7" spans="1:4" ht="14.25" x14ac:dyDescent="0.2">
      <c r="A7" s="28"/>
      <c r="B7" s="11"/>
      <c r="C7" s="12"/>
      <c r="D7" s="13"/>
    </row>
    <row r="8" spans="1:4" ht="12.75" x14ac:dyDescent="0.2">
      <c r="A8" s="1"/>
      <c r="B8" s="14" t="s">
        <v>1</v>
      </c>
      <c r="C8" s="15" t="s">
        <v>2</v>
      </c>
      <c r="D8" s="15" t="s">
        <v>3</v>
      </c>
    </row>
    <row r="9" spans="1:4" ht="14.25" x14ac:dyDescent="0.2">
      <c r="A9" s="1"/>
      <c r="B9" s="29" t="s">
        <v>4</v>
      </c>
      <c r="C9" s="30"/>
      <c r="D9" s="31"/>
    </row>
    <row r="10" spans="1:4" x14ac:dyDescent="0.25">
      <c r="A10" s="1"/>
      <c r="B10" s="32" t="s">
        <v>23</v>
      </c>
      <c r="C10" s="33">
        <v>90481.54</v>
      </c>
      <c r="D10" s="34" t="s">
        <v>32</v>
      </c>
    </row>
    <row r="11" spans="1:4" x14ac:dyDescent="0.25">
      <c r="A11" s="1"/>
      <c r="B11" s="32" t="s">
        <v>23</v>
      </c>
      <c r="C11" s="33">
        <v>427273.92</v>
      </c>
      <c r="D11" s="34" t="s">
        <v>32</v>
      </c>
    </row>
    <row r="12" spans="1:4" ht="14.25" x14ac:dyDescent="0.2">
      <c r="A12" s="1"/>
      <c r="B12" s="35" t="s">
        <v>5</v>
      </c>
      <c r="C12" s="36"/>
      <c r="D12" s="37"/>
    </row>
    <row r="13" spans="1:4" x14ac:dyDescent="0.25">
      <c r="A13" s="16"/>
      <c r="B13" s="32" t="s">
        <v>23</v>
      </c>
      <c r="C13" s="33">
        <v>96600</v>
      </c>
      <c r="D13" s="34" t="s">
        <v>30</v>
      </c>
    </row>
    <row r="14" spans="1:4" x14ac:dyDescent="0.25">
      <c r="A14" s="28"/>
      <c r="B14" s="32" t="s">
        <v>23</v>
      </c>
      <c r="C14" s="33">
        <v>54360</v>
      </c>
      <c r="D14" s="34" t="s">
        <v>33</v>
      </c>
    </row>
    <row r="15" spans="1:4" x14ac:dyDescent="0.25">
      <c r="A15" s="1"/>
      <c r="B15" s="32" t="s">
        <v>23</v>
      </c>
      <c r="C15" s="33">
        <v>279000</v>
      </c>
      <c r="D15" s="34" t="s">
        <v>31</v>
      </c>
    </row>
    <row r="16" spans="1:4" ht="14.25" x14ac:dyDescent="0.2">
      <c r="A16" s="1"/>
      <c r="B16" s="38" t="s">
        <v>6</v>
      </c>
      <c r="C16" s="39"/>
      <c r="D16" s="40"/>
    </row>
    <row r="17" spans="1:4" ht="14.25" x14ac:dyDescent="0.2">
      <c r="A17" s="28"/>
      <c r="B17" s="38"/>
      <c r="C17" s="39"/>
      <c r="D17" s="40"/>
    </row>
    <row r="18" spans="1:4" x14ac:dyDescent="0.25">
      <c r="A18" s="1"/>
      <c r="B18" s="32" t="s">
        <v>23</v>
      </c>
      <c r="C18" s="33">
        <v>55344</v>
      </c>
      <c r="D18" s="41" t="s">
        <v>7</v>
      </c>
    </row>
    <row r="19" spans="1:4" x14ac:dyDescent="0.25">
      <c r="A19" s="1"/>
      <c r="B19" s="32" t="s">
        <v>23</v>
      </c>
      <c r="C19" s="33">
        <v>14092.24</v>
      </c>
      <c r="D19" s="42" t="s">
        <v>8</v>
      </c>
    </row>
    <row r="20" spans="1:4" ht="12.75" customHeight="1" x14ac:dyDescent="0.25">
      <c r="A20" s="1"/>
      <c r="B20" s="32" t="s">
        <v>23</v>
      </c>
      <c r="C20" s="33">
        <v>10434.64</v>
      </c>
      <c r="D20" s="43" t="s">
        <v>16</v>
      </c>
    </row>
    <row r="21" spans="1:4" ht="12.75" customHeight="1" x14ac:dyDescent="0.25">
      <c r="A21" s="28"/>
      <c r="B21" s="32" t="s">
        <v>23</v>
      </c>
      <c r="C21" s="33">
        <v>148284</v>
      </c>
      <c r="D21" s="41" t="s">
        <v>15</v>
      </c>
    </row>
    <row r="22" spans="1:4" ht="12.75" customHeight="1" x14ac:dyDescent="0.2">
      <c r="A22" s="1"/>
      <c r="B22" s="38" t="s">
        <v>9</v>
      </c>
      <c r="C22" s="39"/>
      <c r="D22" s="40"/>
    </row>
    <row r="23" spans="1:4" ht="15.75" customHeight="1" x14ac:dyDescent="0.25">
      <c r="B23" s="32" t="s">
        <v>23</v>
      </c>
      <c r="C23" s="44">
        <v>0</v>
      </c>
      <c r="D23" s="45" t="s">
        <v>10</v>
      </c>
    </row>
  </sheetData>
  <mergeCells count="2">
    <mergeCell ref="C1:D1"/>
    <mergeCell ref="B2:C2"/>
  </mergeCells>
  <pageMargins left="0.7" right="0.7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FE4"/>
  </sheetPr>
  <dimension ref="A1:E53"/>
  <sheetViews>
    <sheetView tabSelected="1" topLeftCell="A46" zoomScale="130" zoomScaleNormal="130" workbookViewId="0">
      <pane xSplit="1" topLeftCell="B1" activePane="topRight" state="frozen"/>
      <selection pane="topRight" activeCell="C1" sqref="C1:E1"/>
    </sheetView>
  </sheetViews>
  <sheetFormatPr defaultColWidth="38.85546875" defaultRowHeight="15" customHeight="1" x14ac:dyDescent="0.2"/>
  <cols>
    <col min="1" max="1" width="6.5703125" customWidth="1"/>
    <col min="2" max="2" width="23.7109375" style="55" customWidth="1"/>
    <col min="3" max="3" width="18.7109375" customWidth="1"/>
    <col min="4" max="4" width="43.85546875" customWidth="1"/>
    <col min="5" max="5" width="38.85546875" style="47" customWidth="1"/>
  </cols>
  <sheetData>
    <row r="1" spans="1:5" ht="99.75" customHeight="1" x14ac:dyDescent="0.2">
      <c r="A1" s="1"/>
      <c r="B1" s="50">
        <v>0</v>
      </c>
      <c r="C1" s="60" t="s">
        <v>34</v>
      </c>
      <c r="D1" s="61"/>
      <c r="E1" s="61"/>
    </row>
    <row r="2" spans="1:5" ht="12.75" customHeight="1" x14ac:dyDescent="0.2">
      <c r="A2" s="17"/>
      <c r="B2" s="52" t="s">
        <v>11</v>
      </c>
      <c r="C2" s="62">
        <f>C53</f>
        <v>1902065.5600000005</v>
      </c>
      <c r="D2" s="63"/>
      <c r="E2" s="64"/>
    </row>
    <row r="3" spans="1:5" ht="12.75" customHeight="1" x14ac:dyDescent="0.2">
      <c r="A3" s="16"/>
      <c r="B3" s="53" t="s">
        <v>12</v>
      </c>
      <c r="C3" s="18"/>
      <c r="D3" s="19"/>
      <c r="E3" s="20"/>
    </row>
    <row r="4" spans="1:5" ht="62.25" customHeight="1" x14ac:dyDescent="0.2">
      <c r="A4" s="21"/>
      <c r="B4" s="51" t="s">
        <v>13</v>
      </c>
      <c r="C4" s="22" t="s">
        <v>14</v>
      </c>
      <c r="D4" s="23" t="s">
        <v>3</v>
      </c>
      <c r="E4" s="26" t="s">
        <v>26</v>
      </c>
    </row>
    <row r="5" spans="1:5" x14ac:dyDescent="0.2">
      <c r="A5" s="24"/>
      <c r="B5" s="54">
        <v>45022</v>
      </c>
      <c r="C5" s="48">
        <v>100000</v>
      </c>
      <c r="D5" s="27" t="s">
        <v>18</v>
      </c>
      <c r="E5" s="27" t="s">
        <v>24</v>
      </c>
    </row>
    <row r="6" spans="1:5" x14ac:dyDescent="0.2">
      <c r="A6" s="24"/>
      <c r="B6" s="54">
        <v>45032</v>
      </c>
      <c r="C6" s="48">
        <v>39840</v>
      </c>
      <c r="D6" s="27" t="s">
        <v>18</v>
      </c>
      <c r="E6" s="27" t="s">
        <v>19</v>
      </c>
    </row>
    <row r="7" spans="1:5" x14ac:dyDescent="0.2">
      <c r="A7" s="24"/>
      <c r="B7" s="54">
        <v>45040</v>
      </c>
      <c r="C7" s="48">
        <v>850000</v>
      </c>
      <c r="D7" s="27" t="s">
        <v>18</v>
      </c>
      <c r="E7" s="27" t="s">
        <v>27</v>
      </c>
    </row>
    <row r="8" spans="1:5" x14ac:dyDescent="0.2">
      <c r="A8" s="24"/>
      <c r="B8" s="54">
        <v>45058</v>
      </c>
      <c r="C8" s="48">
        <v>1</v>
      </c>
      <c r="D8" s="27" t="s">
        <v>18</v>
      </c>
      <c r="E8" s="27" t="s">
        <v>25</v>
      </c>
    </row>
    <row r="9" spans="1:5" ht="30" x14ac:dyDescent="0.2">
      <c r="A9" s="24"/>
      <c r="B9" s="54">
        <v>45069</v>
      </c>
      <c r="C9" s="48">
        <v>25650</v>
      </c>
      <c r="D9" s="27" t="s">
        <v>18</v>
      </c>
      <c r="E9" s="27" t="s">
        <v>17</v>
      </c>
    </row>
    <row r="10" spans="1:5" x14ac:dyDescent="0.2">
      <c r="A10" s="24"/>
      <c r="B10" s="54">
        <v>45073</v>
      </c>
      <c r="C10" s="48">
        <v>99.6</v>
      </c>
      <c r="D10" s="27" t="s">
        <v>18</v>
      </c>
      <c r="E10" s="27" t="s">
        <v>19</v>
      </c>
    </row>
    <row r="11" spans="1:5" x14ac:dyDescent="0.2">
      <c r="A11" s="24"/>
      <c r="B11" s="54">
        <v>45073</v>
      </c>
      <c r="C11" s="48">
        <v>99.6</v>
      </c>
      <c r="D11" s="27" t="s">
        <v>18</v>
      </c>
      <c r="E11" s="27" t="s">
        <v>19</v>
      </c>
    </row>
    <row r="12" spans="1:5" x14ac:dyDescent="0.2">
      <c r="A12" s="24"/>
      <c r="B12" s="54">
        <v>45073</v>
      </c>
      <c r="C12" s="48">
        <v>99.6</v>
      </c>
      <c r="D12" s="27" t="s">
        <v>18</v>
      </c>
      <c r="E12" s="27" t="s">
        <v>19</v>
      </c>
    </row>
    <row r="13" spans="1:5" x14ac:dyDescent="0.2">
      <c r="A13" s="24"/>
      <c r="B13" s="54">
        <v>45073</v>
      </c>
      <c r="C13" s="48">
        <v>149.4</v>
      </c>
      <c r="D13" s="27" t="s">
        <v>18</v>
      </c>
      <c r="E13" s="27" t="s">
        <v>19</v>
      </c>
    </row>
    <row r="14" spans="1:5" x14ac:dyDescent="0.2">
      <c r="A14" s="24"/>
      <c r="B14" s="54">
        <v>45073</v>
      </c>
      <c r="C14" s="48">
        <v>149.4</v>
      </c>
      <c r="D14" s="27" t="s">
        <v>18</v>
      </c>
      <c r="E14" s="27" t="s">
        <v>19</v>
      </c>
    </row>
    <row r="15" spans="1:5" x14ac:dyDescent="0.2">
      <c r="A15" s="24"/>
      <c r="B15" s="54">
        <v>45073</v>
      </c>
      <c r="C15" s="48">
        <v>149.4</v>
      </c>
      <c r="D15" s="27" t="s">
        <v>18</v>
      </c>
      <c r="E15" s="27" t="s">
        <v>19</v>
      </c>
    </row>
    <row r="16" spans="1:5" x14ac:dyDescent="0.2">
      <c r="A16" s="24"/>
      <c r="B16" s="54">
        <v>45073</v>
      </c>
      <c r="C16" s="48">
        <v>199.2</v>
      </c>
      <c r="D16" s="27" t="s">
        <v>18</v>
      </c>
      <c r="E16" s="27" t="s">
        <v>19</v>
      </c>
    </row>
    <row r="17" spans="1:5" x14ac:dyDescent="0.2">
      <c r="A17" s="24"/>
      <c r="B17" s="54">
        <v>45073</v>
      </c>
      <c r="C17" s="48">
        <v>298.8</v>
      </c>
      <c r="D17" s="27" t="s">
        <v>18</v>
      </c>
      <c r="E17" s="27" t="s">
        <v>19</v>
      </c>
    </row>
    <row r="18" spans="1:5" x14ac:dyDescent="0.2">
      <c r="A18" s="24"/>
      <c r="B18" s="54">
        <v>45073</v>
      </c>
      <c r="C18" s="48">
        <v>298.8</v>
      </c>
      <c r="D18" s="27" t="s">
        <v>18</v>
      </c>
      <c r="E18" s="27" t="s">
        <v>19</v>
      </c>
    </row>
    <row r="19" spans="1:5" x14ac:dyDescent="0.2">
      <c r="A19" s="24"/>
      <c r="B19" s="54">
        <v>45073</v>
      </c>
      <c r="C19" s="48">
        <v>298.8</v>
      </c>
      <c r="D19" s="27" t="s">
        <v>18</v>
      </c>
      <c r="E19" s="27" t="s">
        <v>19</v>
      </c>
    </row>
    <row r="20" spans="1:5" x14ac:dyDescent="0.2">
      <c r="A20" s="24"/>
      <c r="B20" s="54">
        <v>45073</v>
      </c>
      <c r="C20" s="48">
        <v>298.8</v>
      </c>
      <c r="D20" s="27" t="s">
        <v>18</v>
      </c>
      <c r="E20" s="27" t="s">
        <v>19</v>
      </c>
    </row>
    <row r="21" spans="1:5" x14ac:dyDescent="0.2">
      <c r="A21" s="24"/>
      <c r="B21" s="54">
        <v>45073</v>
      </c>
      <c r="C21" s="48">
        <v>298.8</v>
      </c>
      <c r="D21" s="27" t="s">
        <v>18</v>
      </c>
      <c r="E21" s="27" t="s">
        <v>19</v>
      </c>
    </row>
    <row r="22" spans="1:5" x14ac:dyDescent="0.2">
      <c r="A22" s="24"/>
      <c r="B22" s="54">
        <v>45073</v>
      </c>
      <c r="C22" s="48">
        <v>298.8</v>
      </c>
      <c r="D22" s="27" t="s">
        <v>18</v>
      </c>
      <c r="E22" s="27" t="s">
        <v>19</v>
      </c>
    </row>
    <row r="23" spans="1:5" x14ac:dyDescent="0.2">
      <c r="A23" s="24"/>
      <c r="B23" s="54">
        <v>45073</v>
      </c>
      <c r="C23" s="48">
        <v>298.8</v>
      </c>
      <c r="D23" s="27" t="s">
        <v>18</v>
      </c>
      <c r="E23" s="27" t="s">
        <v>19</v>
      </c>
    </row>
    <row r="24" spans="1:5" x14ac:dyDescent="0.2">
      <c r="A24" s="24"/>
      <c r="B24" s="54">
        <v>45073</v>
      </c>
      <c r="C24" s="48">
        <v>348.6</v>
      </c>
      <c r="D24" s="27" t="s">
        <v>18</v>
      </c>
      <c r="E24" s="27" t="s">
        <v>19</v>
      </c>
    </row>
    <row r="25" spans="1:5" x14ac:dyDescent="0.2">
      <c r="A25" s="24"/>
      <c r="B25" s="54">
        <v>45073</v>
      </c>
      <c r="C25" s="48">
        <v>398.4</v>
      </c>
      <c r="D25" s="27" t="s">
        <v>18</v>
      </c>
      <c r="E25" s="27" t="s">
        <v>19</v>
      </c>
    </row>
    <row r="26" spans="1:5" x14ac:dyDescent="0.2">
      <c r="A26" s="24"/>
      <c r="B26" s="54">
        <v>45073</v>
      </c>
      <c r="C26" s="48">
        <v>398.4</v>
      </c>
      <c r="D26" s="27" t="s">
        <v>18</v>
      </c>
      <c r="E26" s="27" t="s">
        <v>19</v>
      </c>
    </row>
    <row r="27" spans="1:5" x14ac:dyDescent="0.2">
      <c r="A27" s="24"/>
      <c r="B27" s="54">
        <v>45073</v>
      </c>
      <c r="C27" s="48">
        <v>498</v>
      </c>
      <c r="D27" s="27" t="s">
        <v>18</v>
      </c>
      <c r="E27" s="27" t="s">
        <v>19</v>
      </c>
    </row>
    <row r="28" spans="1:5" x14ac:dyDescent="0.2">
      <c r="A28" s="24"/>
      <c r="B28" s="54">
        <v>45073</v>
      </c>
      <c r="C28" s="48">
        <v>498</v>
      </c>
      <c r="D28" s="27" t="s">
        <v>18</v>
      </c>
      <c r="E28" s="27" t="s">
        <v>19</v>
      </c>
    </row>
    <row r="29" spans="1:5" x14ac:dyDescent="0.2">
      <c r="A29" s="24"/>
      <c r="B29" s="54">
        <v>45073</v>
      </c>
      <c r="C29" s="48">
        <v>498</v>
      </c>
      <c r="D29" s="27" t="s">
        <v>18</v>
      </c>
      <c r="E29" s="27" t="s">
        <v>19</v>
      </c>
    </row>
    <row r="30" spans="1:5" x14ac:dyDescent="0.2">
      <c r="A30" s="24"/>
      <c r="B30" s="54">
        <v>45073</v>
      </c>
      <c r="C30" s="48">
        <v>498</v>
      </c>
      <c r="D30" s="27" t="s">
        <v>18</v>
      </c>
      <c r="E30" s="27" t="s">
        <v>19</v>
      </c>
    </row>
    <row r="31" spans="1:5" x14ac:dyDescent="0.2">
      <c r="A31" s="24"/>
      <c r="B31" s="54">
        <v>45073</v>
      </c>
      <c r="C31" s="48">
        <v>498</v>
      </c>
      <c r="D31" s="27" t="s">
        <v>18</v>
      </c>
      <c r="E31" s="27" t="s">
        <v>19</v>
      </c>
    </row>
    <row r="32" spans="1:5" x14ac:dyDescent="0.2">
      <c r="A32" s="24"/>
      <c r="B32" s="54">
        <v>45073</v>
      </c>
      <c r="C32" s="48">
        <v>597.6</v>
      </c>
      <c r="D32" s="27" t="s">
        <v>18</v>
      </c>
      <c r="E32" s="27" t="s">
        <v>19</v>
      </c>
    </row>
    <row r="33" spans="1:5" x14ac:dyDescent="0.2">
      <c r="A33" s="24"/>
      <c r="B33" s="54">
        <v>45073</v>
      </c>
      <c r="C33" s="48">
        <v>697.2</v>
      </c>
      <c r="D33" s="27" t="s">
        <v>18</v>
      </c>
      <c r="E33" s="27" t="s">
        <v>19</v>
      </c>
    </row>
    <row r="34" spans="1:5" x14ac:dyDescent="0.2">
      <c r="A34" s="24"/>
      <c r="B34" s="54">
        <v>45073</v>
      </c>
      <c r="C34" s="48">
        <v>796.8</v>
      </c>
      <c r="D34" s="27" t="s">
        <v>18</v>
      </c>
      <c r="E34" s="27" t="s">
        <v>19</v>
      </c>
    </row>
    <row r="35" spans="1:5" x14ac:dyDescent="0.2">
      <c r="A35" s="24"/>
      <c r="B35" s="54">
        <v>45073</v>
      </c>
      <c r="C35" s="48">
        <v>896.4</v>
      </c>
      <c r="D35" s="27" t="s">
        <v>18</v>
      </c>
      <c r="E35" s="27" t="s">
        <v>19</v>
      </c>
    </row>
    <row r="36" spans="1:5" x14ac:dyDescent="0.2">
      <c r="A36" s="24"/>
      <c r="B36" s="54">
        <v>45073</v>
      </c>
      <c r="C36" s="48">
        <v>996</v>
      </c>
      <c r="D36" s="27" t="s">
        <v>18</v>
      </c>
      <c r="E36" s="27" t="s">
        <v>19</v>
      </c>
    </row>
    <row r="37" spans="1:5" x14ac:dyDescent="0.2">
      <c r="A37" s="24"/>
      <c r="B37" s="54">
        <v>45073</v>
      </c>
      <c r="C37" s="48">
        <v>1992</v>
      </c>
      <c r="D37" s="27" t="s">
        <v>18</v>
      </c>
      <c r="E37" s="27" t="s">
        <v>19</v>
      </c>
    </row>
    <row r="38" spans="1:5" x14ac:dyDescent="0.2">
      <c r="A38" s="24"/>
      <c r="B38" s="54">
        <v>45073</v>
      </c>
      <c r="C38" s="48">
        <v>3137.4</v>
      </c>
      <c r="D38" s="27" t="s">
        <v>18</v>
      </c>
      <c r="E38" s="27" t="s">
        <v>19</v>
      </c>
    </row>
    <row r="39" spans="1:5" x14ac:dyDescent="0.2">
      <c r="A39" s="24"/>
      <c r="B39" s="54">
        <v>45073</v>
      </c>
      <c r="C39" s="48">
        <v>149.4</v>
      </c>
      <c r="D39" s="27" t="s">
        <v>18</v>
      </c>
      <c r="E39" s="27" t="s">
        <v>19</v>
      </c>
    </row>
    <row r="40" spans="1:5" x14ac:dyDescent="0.2">
      <c r="A40" s="24"/>
      <c r="B40" s="54">
        <v>45073</v>
      </c>
      <c r="C40" s="48">
        <v>159.36000000000001</v>
      </c>
      <c r="D40" s="27" t="s">
        <v>18</v>
      </c>
      <c r="E40" s="27" t="s">
        <v>19</v>
      </c>
    </row>
    <row r="41" spans="1:5" x14ac:dyDescent="0.2">
      <c r="A41" s="24"/>
      <c r="B41" s="54">
        <v>45073</v>
      </c>
      <c r="C41" s="48">
        <v>298.8</v>
      </c>
      <c r="D41" s="27" t="s">
        <v>18</v>
      </c>
      <c r="E41" s="27" t="s">
        <v>19</v>
      </c>
    </row>
    <row r="42" spans="1:5" x14ac:dyDescent="0.2">
      <c r="A42" s="24"/>
      <c r="B42" s="54">
        <v>45073</v>
      </c>
      <c r="C42" s="48">
        <v>298.8</v>
      </c>
      <c r="D42" s="27" t="s">
        <v>18</v>
      </c>
      <c r="E42" s="27" t="s">
        <v>19</v>
      </c>
    </row>
    <row r="43" spans="1:5" x14ac:dyDescent="0.2">
      <c r="A43" s="24"/>
      <c r="B43" s="54">
        <v>45073</v>
      </c>
      <c r="C43" s="48">
        <v>348.6</v>
      </c>
      <c r="D43" s="27" t="s">
        <v>18</v>
      </c>
      <c r="E43" s="27" t="s">
        <v>19</v>
      </c>
    </row>
    <row r="44" spans="1:5" x14ac:dyDescent="0.2">
      <c r="A44" s="24"/>
      <c r="B44" s="54">
        <v>45073</v>
      </c>
      <c r="C44" s="48">
        <v>348.6</v>
      </c>
      <c r="D44" s="27" t="s">
        <v>18</v>
      </c>
      <c r="E44" s="27" t="s">
        <v>19</v>
      </c>
    </row>
    <row r="45" spans="1:5" x14ac:dyDescent="0.2">
      <c r="A45" s="24"/>
      <c r="B45" s="54">
        <v>45073</v>
      </c>
      <c r="C45" s="48">
        <v>498</v>
      </c>
      <c r="D45" s="27" t="s">
        <v>18</v>
      </c>
      <c r="E45" s="27" t="s">
        <v>19</v>
      </c>
    </row>
    <row r="46" spans="1:5" x14ac:dyDescent="0.2">
      <c r="A46" s="24"/>
      <c r="B46" s="54">
        <v>45073</v>
      </c>
      <c r="C46" s="48">
        <v>498</v>
      </c>
      <c r="D46" s="27" t="s">
        <v>18</v>
      </c>
      <c r="E46" s="27" t="s">
        <v>19</v>
      </c>
    </row>
    <row r="47" spans="1:5" x14ac:dyDescent="0.2">
      <c r="A47" s="24"/>
      <c r="B47" s="54">
        <v>45073</v>
      </c>
      <c r="C47" s="48">
        <v>846</v>
      </c>
      <c r="D47" s="27" t="s">
        <v>18</v>
      </c>
      <c r="E47" s="27" t="s">
        <v>19</v>
      </c>
    </row>
    <row r="48" spans="1:5" x14ac:dyDescent="0.2">
      <c r="A48" s="24"/>
      <c r="B48" s="54">
        <v>45073</v>
      </c>
      <c r="C48" s="48">
        <v>896.4</v>
      </c>
      <c r="D48" s="27" t="s">
        <v>18</v>
      </c>
      <c r="E48" s="27" t="s">
        <v>19</v>
      </c>
    </row>
    <row r="49" spans="1:5" x14ac:dyDescent="0.2">
      <c r="A49" s="24"/>
      <c r="B49" s="54">
        <v>45073</v>
      </c>
      <c r="C49" s="48">
        <v>996</v>
      </c>
      <c r="D49" s="27" t="s">
        <v>18</v>
      </c>
      <c r="E49" s="27" t="s">
        <v>19</v>
      </c>
    </row>
    <row r="50" spans="1:5" ht="30" x14ac:dyDescent="0.2">
      <c r="A50" s="24"/>
      <c r="B50" s="54">
        <v>45075</v>
      </c>
      <c r="C50" s="48">
        <v>15450</v>
      </c>
      <c r="D50" s="27" t="s">
        <v>18</v>
      </c>
      <c r="E50" s="27" t="s">
        <v>17</v>
      </c>
    </row>
    <row r="51" spans="1:5" x14ac:dyDescent="0.2">
      <c r="A51" s="24"/>
      <c r="B51" s="54">
        <v>45093</v>
      </c>
      <c r="C51" s="48">
        <v>50000</v>
      </c>
      <c r="D51" s="27" t="s">
        <v>18</v>
      </c>
      <c r="E51" s="27" t="s">
        <v>28</v>
      </c>
    </row>
    <row r="52" spans="1:5" x14ac:dyDescent="0.2">
      <c r="A52" s="24"/>
      <c r="B52" s="54">
        <v>45096</v>
      </c>
      <c r="C52" s="48">
        <v>800000</v>
      </c>
      <c r="D52" s="27" t="s">
        <v>18</v>
      </c>
      <c r="E52" s="27" t="s">
        <v>29</v>
      </c>
    </row>
    <row r="53" spans="1:5" ht="12.75" customHeight="1" x14ac:dyDescent="0.2">
      <c r="A53" s="24"/>
      <c r="B53" s="52" t="s">
        <v>11</v>
      </c>
      <c r="C53" s="49">
        <f>SUM(C5:C52)</f>
        <v>1902065.5600000005</v>
      </c>
      <c r="D53" s="25"/>
      <c r="E53" s="25"/>
    </row>
  </sheetData>
  <autoFilter ref="B4:E4" xr:uid="{00000000-0009-0000-0000-000001000000}">
    <sortState ref="B4:E5">
      <sortCondition ref="B4"/>
    </sortState>
  </autoFilter>
  <mergeCells count="2">
    <mergeCell ref="C1:E1"/>
    <mergeCell ref="C2:E2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Поступления в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2022-11-15T08:57:52Z</dcterms:created>
  <dcterms:modified xsi:type="dcterms:W3CDTF">2024-04-23T06:36:23Z</dcterms:modified>
</cp:coreProperties>
</file>